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Лист1" sheetId="1" r:id="rId1"/>
  </sheets>
  <definedNames>
    <definedName name="_xlnm.Print_Titles" localSheetId="0">Лист1!11:11</definedName>
  </definedNames>
  <calcPr calcId="124519"/>
</workbook>
</file>

<file path=xl/calcChain.xml><?xml version="1.0" encoding="utf-8"?>
<calcChain xmlns="http://schemas.openxmlformats.org/spreadsheetml/2006/main">
  <c r="I89" i="1"/>
  <c r="H89"/>
  <c r="I73"/>
  <c r="H73"/>
  <c r="I71"/>
  <c r="H71"/>
  <c r="H70" s="1"/>
  <c r="I70"/>
  <c r="I69"/>
  <c r="I67"/>
  <c r="H67"/>
  <c r="I66"/>
  <c r="H66"/>
  <c r="I65"/>
  <c r="H65"/>
  <c r="I64"/>
  <c r="I62" s="1"/>
  <c r="I12" s="1"/>
  <c r="H64"/>
  <c r="I63"/>
  <c r="H63"/>
  <c r="J59"/>
  <c r="I59"/>
  <c r="H59"/>
  <c r="I58"/>
  <c r="H58"/>
  <c r="I57"/>
  <c r="H57"/>
  <c r="I54"/>
  <c r="H54"/>
  <c r="I52"/>
  <c r="H52"/>
  <c r="I51"/>
  <c r="H51"/>
  <c r="I47"/>
  <c r="H47"/>
  <c r="I13"/>
  <c r="H13"/>
  <c r="H69" l="1"/>
  <c r="H62" s="1"/>
  <c r="H12" s="1"/>
</calcChain>
</file>

<file path=xl/sharedStrings.xml><?xml version="1.0" encoding="utf-8"?>
<sst xmlns="http://schemas.openxmlformats.org/spreadsheetml/2006/main" count="592" uniqueCount="112">
  <si>
    <t xml:space="preserve">Приложение № 4 к решению Совета  </t>
  </si>
  <si>
    <t>сельского поселения  Буздякский</t>
  </si>
  <si>
    <t>сельсовет муниципального района</t>
  </si>
  <si>
    <t>Буздякский район Республики Башкортостан</t>
  </si>
  <si>
    <t xml:space="preserve">№        от                                        2021г </t>
  </si>
  <si>
    <t>Распределение бюджетных ассигнований сельского поселения Буздякский сельсовет муниципального района Буздякский район  Республики Башкортостан по разделам, подразделам, целевым статьям  (муниципальным программам и непрограммным направлениям деятельности), группам видов расходов классификации расходов бюджетов на плановый период 2023 и 2024 годов</t>
  </si>
  <si>
    <t>( в тыс.руб)</t>
  </si>
  <si>
    <t>Наименование</t>
  </si>
  <si>
    <t>РзПр</t>
  </si>
  <si>
    <t>ЦСР</t>
  </si>
  <si>
    <t>Вид</t>
  </si>
  <si>
    <t>ВСЕГО</t>
  </si>
  <si>
    <t>ОБЩЕГОСУДАРСТВЕННЫЕ ВОПРОСЫ</t>
  </si>
  <si>
    <t>0100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</si>
  <si>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</si>
  <si>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</si>
  <si>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</si>
  <si>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</si>
  <si>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</t>
  </si>
  <si>
    <t>непрограммные расходы</t>
  </si>
  <si>
    <t>0</t>
  </si>
  <si>
    <t>00</t>
  </si>
  <si>
    <t>Глава муниципального образования</t>
  </si>
  <si>
    <t>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</si>
  <si>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</si>
  <si>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</si>
  <si>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</si>
  <si>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</si>
  <si>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Аппараты органов государственной власти Республики Башкортостан</t>
  </si>
  <si>
    <t>02040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</si>
  <si>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</si>
  <si>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</si>
  <si>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</si>
  <si>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</si>
  <si>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Резервные фонды</t>
  </si>
  <si>
    <t>0111</t>
  </si>
  <si>
    <t>Резервные фонды местных администраций</t>
  </si>
  <si>
    <t>07500</t>
  </si>
  <si>
    <t>Другие общегосударственные вопросы</t>
  </si>
  <si>
    <t>0113</t>
  </si>
  <si>
    <t>Содержание и обслуживание муниципальной казны</t>
  </si>
  <si>
    <t>09040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</si>
  <si>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</si>
  <si>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</si>
  <si>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</si>
  <si>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</si>
  <si>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</si>
  <si>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</si>
  <si>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</si>
  <si>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</si>
  <si>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</si>
  <si>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</si>
  <si>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Муниципальная программа "Комплексное развитие сельских поселениймуниципального района Буздякский район Республики Башкортостан до 2030 года"</t>
  </si>
  <si>
    <t>19</t>
  </si>
  <si>
    <t>Подпрограмма "Обеспечение пожарной безопасности в сельских поселениях"</t>
  </si>
  <si>
    <t>6</t>
  </si>
  <si>
    <t>Основное мероприятие "Снижение угроз пожарной безопасности сельских поселений"</t>
  </si>
  <si>
    <t>01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</si>
  <si>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</si>
  <si>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24300</t>
  </si>
  <si>
    <t>НАЦИОНАЛЬНАЯ ЭКОНОМИКА</t>
  </si>
  <si>
    <t>0400</t>
  </si>
  <si>
    <t>Другие вопросы в области национальной экономики</t>
  </si>
  <si>
    <t>0412</t>
  </si>
  <si>
    <t>Подпрограмма "Обеспечение роста национальной экономики"</t>
  </si>
  <si>
    <t>3</t>
  </si>
  <si>
    <t>Основное мероприятие "Обеспечение оснащенности сельских поселений документами планирования"</t>
  </si>
  <si>
    <t>Мероприятия по развитию малого и среднего предпринимательства</t>
  </si>
  <si>
    <t>03330</t>
  </si>
  <si>
    <t>ЖИЛИЩНО-КОММУНАЛЬНОЕ ХОЗЯЙСТВО</t>
  </si>
  <si>
    <t>0500</t>
  </si>
  <si>
    <t>Жилищное хозяйство</t>
  </si>
  <si>
    <t>0501</t>
  </si>
  <si>
    <t>Подпрограмма "Развитие жилищного хозяйства в сельских поселениях"</t>
  </si>
  <si>
    <t>4</t>
  </si>
  <si>
    <t>Основное мероприятие "Улучшение состояния жилищного хозяйства"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</si>
  <si>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</si>
  <si>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</si>
  <si>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Подпрограмма "Благоустройство территорий сельских поселений"</t>
  </si>
  <si>
    <t>0503</t>
  </si>
  <si>
    <t>7</t>
  </si>
  <si>
    <t>Основное мероприятие "Обеспечение благоустройства территорий сельских послелений"</t>
  </si>
  <si>
    <t>Мероприятия по благоустройству территорий населенных пунктов</t>
  </si>
  <si>
    <t>06050</t>
  </si>
  <si>
    <t>Городская среда</t>
  </si>
  <si>
    <t>F2</t>
  </si>
  <si>
    <t>55550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</si>
  <si>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</si>
  <si>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</si>
  <si>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</si>
  <si>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</si>
  <si>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</si>
  <si>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74000</t>
  </si>
  <si>
    <t>Межбюджетные трансферты</t>
  </si>
  <si>
    <t>500</t>
  </si>
  <si>
    <t>ФИЗИЧЕСКАЯ КУЛЬТУРА И СПОРТ</t>
  </si>
  <si>
    <t>1100</t>
  </si>
  <si>
    <t>Физическая культура</t>
  </si>
  <si>
    <t>1101</t>
  </si>
  <si>
    <t>Подпрограмма "Физическая культура и спорт"</t>
  </si>
  <si>
    <t>9</t>
  </si>
  <si>
    <t>Основное мероприятие "Развитие физкультуры и спорта"</t>
  </si>
  <si>
    <t>Мероприятия в области физической культуры и спорта</t>
  </si>
  <si>
    <t>41870</t>
  </si>
  <si>
    <t>УСЛОВНО УТВЕРЖДЕННЫЕ РАСХОДЫ</t>
  </si>
  <si>
    <t>9900</t>
  </si>
  <si>
    <t>Условно утвержденные расходы</t>
  </si>
  <si>
    <t>9999</t>
  </si>
  <si>
    <t>99999</t>
  </si>
  <si>
    <t>Иные средства</t>
  </si>
  <si>
    <t>900</t>
  </si>
  <si>
    <t>999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</si>
</sst>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13">
    <font>
      <sz val="11"/>
      <color rgb="FF000000"/>
      <name val="Calibri"/>
      <charset val="204"/>
    </font>
    <font>
      <sz val="9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Arial"/>
      <charset val="1"/>
    </font>
    <font>
      <sz val="10"/>
      <color rgb="FF000000"/>
      <name val="Arial"/>
      <charset val="204"/>
    </font>
    <font>
      <sz val="9"/>
      <color rgb="FF000000"/>
      <name val="Arial"/>
      <charset val="204"/>
    </font>
    <font>
      <b/>
      <sz val="12"/>
      <color rgb="FF000000"/>
      <name val="Times New Roman"/>
      <charset val="1"/>
    </font>
    <font>
      <b/>
      <sz val="12"/>
      <color rgb="FF000000"/>
      <name val="Times New Roman"/>
      <charset val="204"/>
    </font>
    <font>
      <b/>
      <sz val="9"/>
      <color rgb="FF000000"/>
      <name val="Times New Roman"/>
      <charset val="204"/>
    </font>
    <font>
      <sz val="11"/>
      <color rgb="FF000000"/>
      <name val="Times New Roman"/>
      <charset val="204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sz val="9"/>
      <color rgb="FFFF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</xf>
    <xf numFmtId="49" fontId="1" fillId="0" borderId="3" xfId="0" applyNumberFormat="1" applyFont="1" applyFill="1" applyBorder="1" applyAlignment="1" applyProtection="1">
      <alignment horizontal="center" vertical="center" shrinkToFit="1"/>
    </xf>
    <xf numFmtId="49" fontId="1" fillId="0" borderId="4" xfId="0" applyNumberFormat="1" applyFont="1" applyFill="1" applyBorder="1" applyAlignment="1" applyProtection="1">
      <alignment horizontal="center" vertical="center" shrinkToFit="1"/>
    </xf>
    <xf numFmtId="164" fontId="9" fillId="0" borderId="1" xfId="0" applyNumberFormat="1" applyFont="1" applyFill="1" applyBorder="1" applyAlignment="1" applyProtection="1">
      <alignment horizontal="right" vertical="center" shrinkToFit="1"/>
    </xf>
    <xf numFmtId="164" fontId="1" fillId="0" borderId="0" xfId="0" applyNumberFormat="1" applyFont="1" applyFill="1" applyBorder="1" applyAlignment="1" applyProtection="1"/>
    <xf numFmtId="0" fontId="8" fillId="2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right" vertical="center" shrinkToFi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left" vertical="top" wrapText="1"/>
    </xf>
    <xf numFmtId="164" fontId="10" fillId="3" borderId="1" xfId="0" applyNumberFormat="1" applyFont="1" applyFill="1" applyBorder="1" applyAlignment="1" applyProtection="1">
      <alignment horizontal="right" vertical="center" shrinkToFit="1"/>
    </xf>
    <xf numFmtId="164" fontId="8" fillId="0" borderId="1" xfId="0" applyNumberFormat="1" applyFont="1" applyFill="1" applyBorder="1" applyAlignment="1" applyProtection="1">
      <alignment horizontal="right" vertical="center" shrinkToFit="1"/>
    </xf>
    <xf numFmtId="164" fontId="1" fillId="3" borderId="1" xfId="0" applyNumberFormat="1" applyFont="1" applyFill="1" applyBorder="1" applyAlignment="1" applyProtection="1">
      <alignment horizontal="right" vertical="center" shrinkToFit="1"/>
    </xf>
    <xf numFmtId="49" fontId="10" fillId="0" borderId="4" xfId="0" applyNumberFormat="1" applyFont="1" applyFill="1" applyBorder="1" applyAlignment="1" applyProtection="1">
      <alignment horizontal="left" vertical="top" wrapText="1"/>
    </xf>
    <xf numFmtId="164" fontId="10" fillId="0" borderId="1" xfId="0" applyNumberFormat="1" applyFont="1" applyFill="1" applyBorder="1" applyAlignment="1" applyProtection="1">
      <alignment horizontal="right" vertical="center" shrinkToFi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164" fontId="11" fillId="0" borderId="1" xfId="0" applyNumberFormat="1" applyFont="1" applyFill="1" applyBorder="1" applyAlignment="1" applyProtection="1">
      <alignment horizontal="right" vertical="center" shrinkToFit="1"/>
    </xf>
    <xf numFmtId="165" fontId="8" fillId="0" borderId="1" xfId="0" applyNumberFormat="1" applyFont="1" applyFill="1" applyBorder="1" applyAlignment="1" applyProtection="1">
      <alignment horizontal="right" vertical="center" shrinkToFit="1"/>
    </xf>
    <xf numFmtId="164" fontId="12" fillId="0" borderId="0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horizontal="left" vertical="top" wrapText="1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" fillId="2" borderId="5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workbookViewId="0">
      <selection activeCell="J67" sqref="J67"/>
    </sheetView>
  </sheetViews>
  <sheetFormatPr defaultColWidth="9.140625" defaultRowHeight="12" customHeight="1"/>
  <cols>
    <col min="1" max="1" width="56.28515625" style="2" customWidth="1"/>
    <col min="2" max="2" width="5.5703125" style="3" customWidth="1"/>
    <col min="3" max="3" width="4" style="3" customWidth="1"/>
    <col min="4" max="4" width="1.85546875" style="3" customWidth="1"/>
    <col min="5" max="5" width="2.7109375" style="3" customWidth="1"/>
    <col min="6" max="6" width="5.5703125" style="3" customWidth="1"/>
    <col min="7" max="7" width="4" style="3" customWidth="1"/>
    <col min="8" max="8" width="7.42578125" style="3" customWidth="1"/>
    <col min="9" max="9" width="8.7109375" style="3" customWidth="1"/>
    <col min="10" max="10" width="14.28515625" style="3" customWidth="1"/>
    <col min="11" max="11" width="7.5703125" style="3" customWidth="1"/>
    <col min="13" max="14" width="9.140625" style="3" bestFit="1" customWidth="1"/>
    <col min="15" max="16384" width="9.140625" style="1"/>
  </cols>
  <sheetData>
    <row r="1" spans="1:11" s="3" customFormat="1" ht="12.75">
      <c r="A1" s="4"/>
      <c r="B1" s="5" t="s">
        <v>0</v>
      </c>
      <c r="C1" s="6"/>
      <c r="D1" s="6"/>
      <c r="E1" s="6"/>
      <c r="F1" s="6"/>
      <c r="G1" s="6"/>
      <c r="H1" s="6"/>
      <c r="I1" s="6"/>
    </row>
    <row r="2" spans="1:11" s="3" customFormat="1" ht="12.75">
      <c r="A2" s="4"/>
      <c r="B2" s="6" t="s">
        <v>1</v>
      </c>
      <c r="C2" s="6"/>
      <c r="D2" s="6"/>
      <c r="E2" s="6"/>
      <c r="F2" s="6"/>
      <c r="G2" s="6"/>
      <c r="H2" s="6"/>
      <c r="I2" s="6"/>
    </row>
    <row r="3" spans="1:11" s="3" customFormat="1" ht="12.75">
      <c r="A3" s="4"/>
      <c r="B3" s="7" t="s">
        <v>2</v>
      </c>
      <c r="C3" s="8"/>
      <c r="D3" s="8"/>
      <c r="E3" s="8"/>
      <c r="F3" s="8"/>
      <c r="G3" s="8"/>
      <c r="H3" s="8"/>
      <c r="I3" s="8"/>
    </row>
    <row r="4" spans="1:11" s="3" customFormat="1" ht="12.75">
      <c r="A4" s="4"/>
      <c r="B4" s="9" t="s">
        <v>3</v>
      </c>
      <c r="C4" s="6"/>
      <c r="D4" s="6"/>
      <c r="E4" s="6"/>
      <c r="F4" s="6"/>
      <c r="G4" s="6"/>
      <c r="H4" s="6"/>
      <c r="I4" s="6"/>
    </row>
    <row r="5" spans="1:11" s="3" customFormat="1" ht="12.75">
      <c r="A5" s="4"/>
      <c r="B5" s="5" t="s">
        <v>4</v>
      </c>
      <c r="C5" s="6"/>
      <c r="D5" s="6"/>
      <c r="E5" s="6"/>
      <c r="F5" s="6"/>
      <c r="G5" s="6"/>
      <c r="H5" s="6"/>
      <c r="I5" s="6"/>
    </row>
    <row r="6" spans="1:11" s="3" customFormat="1" ht="12.75">
      <c r="A6" s="4"/>
      <c r="B6" s="10"/>
      <c r="C6" s="11"/>
      <c r="D6" s="12"/>
      <c r="E6" s="10"/>
    </row>
    <row r="7" spans="1:11" s="3" customFormat="1" ht="12.75">
      <c r="A7" s="4"/>
      <c r="B7" s="10"/>
      <c r="C7" s="11"/>
      <c r="D7" s="10"/>
      <c r="E7" s="10"/>
    </row>
    <row r="8" spans="1:11" s="3" customFormat="1" ht="95.25" customHeight="1">
      <c r="A8" s="47" t="s">
        <v>5</v>
      </c>
      <c r="B8" s="48"/>
      <c r="C8" s="48"/>
      <c r="D8" s="48"/>
      <c r="E8" s="48"/>
      <c r="F8" s="48"/>
      <c r="G8" s="48"/>
      <c r="H8" s="48"/>
      <c r="I8" s="48"/>
    </row>
    <row r="9" spans="1:11" s="3" customFormat="1">
      <c r="H9" s="3" t="s">
        <v>6</v>
      </c>
    </row>
    <row r="11" spans="1:11" s="3" customFormat="1" ht="24" customHeight="1">
      <c r="A11" s="13" t="s">
        <v>7</v>
      </c>
      <c r="B11" s="14" t="s">
        <v>8</v>
      </c>
      <c r="C11" s="15" t="s">
        <v>9</v>
      </c>
      <c r="D11" s="16"/>
      <c r="E11" s="16"/>
      <c r="F11" s="17"/>
      <c r="G11" s="14" t="s">
        <v>10</v>
      </c>
      <c r="H11" s="14">
        <v>2022</v>
      </c>
      <c r="I11" s="14">
        <v>2023</v>
      </c>
    </row>
    <row r="12" spans="1:11" s="3" customFormat="1" ht="15">
      <c r="A12" s="18" t="s">
        <v>11</v>
      </c>
      <c r="B12" s="19"/>
      <c r="C12" s="20"/>
      <c r="D12" s="21"/>
      <c r="E12" s="21"/>
      <c r="F12" s="22"/>
      <c r="G12" s="19"/>
      <c r="H12" s="23">
        <f>I13+H47+H54+H62+H96</f>
        <v>31261.400000000005</v>
      </c>
      <c r="I12" s="23">
        <f>I19+I25+I26+I27+I33+I39+I47+I54+I62+I89</f>
        <v>31833.800000000003</v>
      </c>
      <c r="K12" s="24"/>
    </row>
    <row r="13" spans="1:11" s="3" customFormat="1">
      <c r="A13" s="25" t="s">
        <v>12</v>
      </c>
      <c r="B13" s="26" t="s">
        <v>13</v>
      </c>
      <c r="C13" s="20" t="s">
        <v>14</v>
      </c>
      <c r="D13" s="21" t="s">
        <v>14</v>
      </c>
      <c r="E13" s="21" t="s">
        <v>14</v>
      </c>
      <c r="F13" s="22" t="s">
        <v>14</v>
      </c>
      <c r="G13" s="19" t="s">
        <v>14</v>
      </c>
      <c r="H13" s="27">
        <f>H19+H25+H26+H27+H33+H39</f>
        <v>5593.2</v>
      </c>
      <c r="I13" s="27">
        <f>I19+I25+I26+I27+I33+I39</f>
        <v>5593.2</v>
      </c>
      <c r="K13" s="24"/>
    </row>
    <row r="14" spans="1:11" s="3" customFormat="1" ht="24">
      <c r="A14" s="25" t="s">
        <v>15</v>
      </c>
      <c r="B14" s="26" t="s">
        <v>16</v>
      </c>
      <c r="C14" s="20" t="s">
        <v>14</v>
      </c>
      <c r="D14" s="21" t="s">
        <v>14</v>
      </c>
      <c r="E14" s="21" t="s">
        <v>14</v>
      </c>
      <c r="F14" s="22" t="s">
        <v>14</v>
      </c>
      <c r="G14" s="19" t="s">
        <v>14</v>
      </c>
      <c r="H14" s="27">
        <v>0</v>
      </c>
      <c r="I14" s="27">
        <v>0</v>
      </c>
      <c r="K14" s="24"/>
    </row>
    <row r="15" spans="1:11" s="3" customFormat="1">
      <c r="A15" s="28" t="s">
        <v>17</v>
      </c>
      <c r="B15" s="26" t="s">
        <v>16</v>
      </c>
      <c r="C15" s="29" t="s">
        <v>18</v>
      </c>
      <c r="D15" s="21" t="s">
        <v>14</v>
      </c>
      <c r="E15" s="21" t="s">
        <v>14</v>
      </c>
      <c r="F15" s="22" t="s">
        <v>14</v>
      </c>
      <c r="G15" s="19" t="s">
        <v>14</v>
      </c>
      <c r="H15" s="27">
        <v>0</v>
      </c>
      <c r="I15" s="27">
        <v>0</v>
      </c>
      <c r="K15" s="24"/>
    </row>
    <row r="16" spans="1:11" s="3" customFormat="1">
      <c r="A16" s="28" t="s">
        <v>19</v>
      </c>
      <c r="B16" s="26" t="s">
        <v>16</v>
      </c>
      <c r="C16" s="29" t="s">
        <v>18</v>
      </c>
      <c r="D16" s="30" t="s">
        <v>20</v>
      </c>
      <c r="E16" s="21" t="s">
        <v>14</v>
      </c>
      <c r="F16" s="22" t="s">
        <v>14</v>
      </c>
      <c r="G16" s="19" t="s">
        <v>14</v>
      </c>
      <c r="H16" s="27">
        <v>0</v>
      </c>
      <c r="I16" s="27">
        <v>0</v>
      </c>
      <c r="K16" s="24"/>
    </row>
    <row r="17" spans="1:11" s="3" customFormat="1">
      <c r="A17" s="28" t="s">
        <v>19</v>
      </c>
      <c r="B17" s="26" t="s">
        <v>16</v>
      </c>
      <c r="C17" s="29" t="s">
        <v>18</v>
      </c>
      <c r="D17" s="30" t="s">
        <v>20</v>
      </c>
      <c r="E17" s="30" t="s">
        <v>21</v>
      </c>
      <c r="F17" s="22" t="s">
        <v>14</v>
      </c>
      <c r="G17" s="19" t="s">
        <v>14</v>
      </c>
      <c r="H17" s="27">
        <v>0</v>
      </c>
      <c r="I17" s="27">
        <v>0</v>
      </c>
      <c r="K17" s="24"/>
    </row>
    <row r="18" spans="1:11" s="3" customFormat="1">
      <c r="A18" s="28" t="s">
        <v>22</v>
      </c>
      <c r="B18" s="26" t="s">
        <v>16</v>
      </c>
      <c r="C18" s="29" t="s">
        <v>18</v>
      </c>
      <c r="D18" s="30" t="s">
        <v>20</v>
      </c>
      <c r="E18" s="30" t="s">
        <v>21</v>
      </c>
      <c r="F18" s="31" t="s">
        <v>23</v>
      </c>
      <c r="G18" s="19" t="s">
        <v>14</v>
      </c>
      <c r="H18" s="27">
        <v>0</v>
      </c>
      <c r="I18" s="27">
        <v>0</v>
      </c>
      <c r="K18" s="24"/>
    </row>
    <row r="19" spans="1:11" s="3" customFormat="1" ht="48">
      <c r="A19" s="28" t="s">
        <v>24</v>
      </c>
      <c r="B19" s="26" t="s">
        <v>16</v>
      </c>
      <c r="C19" s="29" t="s">
        <v>18</v>
      </c>
      <c r="D19" s="30" t="s">
        <v>20</v>
      </c>
      <c r="E19" s="30" t="s">
        <v>21</v>
      </c>
      <c r="F19" s="31" t="s">
        <v>23</v>
      </c>
      <c r="G19" s="26" t="s">
        <v>25</v>
      </c>
      <c r="H19" s="32">
        <v>920.5</v>
      </c>
      <c r="I19" s="32">
        <v>920.5</v>
      </c>
      <c r="K19" s="24"/>
    </row>
    <row r="20" spans="1:11" s="3" customFormat="1" ht="36">
      <c r="A20" s="25" t="s">
        <v>26</v>
      </c>
      <c r="B20" s="26" t="s">
        <v>27</v>
      </c>
      <c r="C20" s="20" t="s">
        <v>14</v>
      </c>
      <c r="D20" s="21" t="s">
        <v>14</v>
      </c>
      <c r="E20" s="21" t="s">
        <v>14</v>
      </c>
      <c r="F20" s="22" t="s">
        <v>14</v>
      </c>
      <c r="G20" s="19" t="s">
        <v>14</v>
      </c>
      <c r="H20" s="27">
        <v>0</v>
      </c>
      <c r="I20" s="27">
        <v>0</v>
      </c>
      <c r="K20" s="24"/>
    </row>
    <row r="21" spans="1:11" s="3" customFormat="1">
      <c r="A21" s="28" t="s">
        <v>17</v>
      </c>
      <c r="B21" s="26" t="s">
        <v>27</v>
      </c>
      <c r="C21" s="29" t="s">
        <v>18</v>
      </c>
      <c r="D21" s="21" t="s">
        <v>14</v>
      </c>
      <c r="E21" s="21" t="s">
        <v>14</v>
      </c>
      <c r="F21" s="22" t="s">
        <v>14</v>
      </c>
      <c r="G21" s="19" t="s">
        <v>14</v>
      </c>
      <c r="H21" s="27">
        <v>0</v>
      </c>
      <c r="I21" s="27">
        <v>0</v>
      </c>
      <c r="K21" s="24"/>
    </row>
    <row r="22" spans="1:11" s="3" customFormat="1">
      <c r="A22" s="28" t="s">
        <v>19</v>
      </c>
      <c r="B22" s="26" t="s">
        <v>27</v>
      </c>
      <c r="C22" s="29" t="s">
        <v>18</v>
      </c>
      <c r="D22" s="30" t="s">
        <v>20</v>
      </c>
      <c r="E22" s="21" t="s">
        <v>14</v>
      </c>
      <c r="F22" s="22" t="s">
        <v>14</v>
      </c>
      <c r="G22" s="19" t="s">
        <v>14</v>
      </c>
      <c r="H22" s="27">
        <v>0</v>
      </c>
      <c r="I22" s="27">
        <v>0</v>
      </c>
      <c r="K22" s="24"/>
    </row>
    <row r="23" spans="1:11" s="3" customFormat="1">
      <c r="A23" s="28" t="s">
        <v>19</v>
      </c>
      <c r="B23" s="26" t="s">
        <v>27</v>
      </c>
      <c r="C23" s="29" t="s">
        <v>18</v>
      </c>
      <c r="D23" s="30" t="s">
        <v>20</v>
      </c>
      <c r="E23" s="30" t="s">
        <v>21</v>
      </c>
      <c r="F23" s="22" t="s">
        <v>14</v>
      </c>
      <c r="G23" s="19" t="s">
        <v>14</v>
      </c>
      <c r="H23" s="27">
        <v>0</v>
      </c>
      <c r="I23" s="27">
        <v>0</v>
      </c>
      <c r="K23" s="24"/>
    </row>
    <row r="24" spans="1:11" s="3" customFormat="1">
      <c r="A24" s="28" t="s">
        <v>28</v>
      </c>
      <c r="B24" s="26" t="s">
        <v>27</v>
      </c>
      <c r="C24" s="29" t="s">
        <v>18</v>
      </c>
      <c r="D24" s="30" t="s">
        <v>20</v>
      </c>
      <c r="E24" s="30" t="s">
        <v>21</v>
      </c>
      <c r="F24" s="31" t="s">
        <v>29</v>
      </c>
      <c r="G24" s="19" t="s">
        <v>14</v>
      </c>
      <c r="H24" s="27">
        <v>0</v>
      </c>
      <c r="I24" s="27">
        <v>0</v>
      </c>
      <c r="K24" s="24"/>
    </row>
    <row r="25" spans="1:11" s="3" customFormat="1" ht="48">
      <c r="A25" s="28" t="s">
        <v>24</v>
      </c>
      <c r="B25" s="26" t="s">
        <v>27</v>
      </c>
      <c r="C25" s="29" t="s">
        <v>18</v>
      </c>
      <c r="D25" s="30" t="s">
        <v>20</v>
      </c>
      <c r="E25" s="30" t="s">
        <v>21</v>
      </c>
      <c r="F25" s="31" t="s">
        <v>29</v>
      </c>
      <c r="G25" s="26" t="s">
        <v>25</v>
      </c>
      <c r="H25" s="32">
        <v>3218.5</v>
      </c>
      <c r="I25" s="32">
        <v>3218.5</v>
      </c>
      <c r="K25" s="24"/>
    </row>
    <row r="26" spans="1:11" s="3" customFormat="1" ht="24">
      <c r="A26" s="28" t="s">
        <v>30</v>
      </c>
      <c r="B26" s="26" t="s">
        <v>27</v>
      </c>
      <c r="C26" s="29" t="s">
        <v>18</v>
      </c>
      <c r="D26" s="30" t="s">
        <v>20</v>
      </c>
      <c r="E26" s="30" t="s">
        <v>21</v>
      </c>
      <c r="F26" s="31" t="s">
        <v>29</v>
      </c>
      <c r="G26" s="26" t="s">
        <v>31</v>
      </c>
      <c r="H26" s="32">
        <v>848.2</v>
      </c>
      <c r="I26" s="32">
        <v>848.2</v>
      </c>
      <c r="K26" s="24"/>
    </row>
    <row r="27" spans="1:11" s="3" customFormat="1">
      <c r="A27" s="28" t="s">
        <v>32</v>
      </c>
      <c r="B27" s="26" t="s">
        <v>27</v>
      </c>
      <c r="C27" s="29" t="s">
        <v>18</v>
      </c>
      <c r="D27" s="30" t="s">
        <v>20</v>
      </c>
      <c r="E27" s="30" t="s">
        <v>21</v>
      </c>
      <c r="F27" s="31" t="s">
        <v>29</v>
      </c>
      <c r="G27" s="26" t="s">
        <v>33</v>
      </c>
      <c r="H27" s="32">
        <v>20</v>
      </c>
      <c r="I27" s="32">
        <v>20</v>
      </c>
      <c r="K27" s="24"/>
    </row>
    <row r="28" spans="1:11" s="3" customFormat="1">
      <c r="A28" s="28" t="s">
        <v>34</v>
      </c>
      <c r="B28" s="26" t="s">
        <v>35</v>
      </c>
      <c r="C28" s="20" t="s">
        <v>14</v>
      </c>
      <c r="D28" s="21" t="s">
        <v>14</v>
      </c>
      <c r="E28" s="21" t="s">
        <v>14</v>
      </c>
      <c r="F28" s="22" t="s">
        <v>14</v>
      </c>
      <c r="G28" s="19" t="s">
        <v>14</v>
      </c>
      <c r="H28" s="27">
        <v>0</v>
      </c>
      <c r="I28" s="27">
        <v>0</v>
      </c>
      <c r="K28" s="24"/>
    </row>
    <row r="29" spans="1:11" s="3" customFormat="1">
      <c r="A29" s="25" t="s">
        <v>17</v>
      </c>
      <c r="B29" s="26" t="s">
        <v>35</v>
      </c>
      <c r="C29" s="29" t="s">
        <v>18</v>
      </c>
      <c r="D29" s="21" t="s">
        <v>14</v>
      </c>
      <c r="E29" s="21" t="s">
        <v>14</v>
      </c>
      <c r="F29" s="22" t="s">
        <v>14</v>
      </c>
      <c r="G29" s="19" t="s">
        <v>14</v>
      </c>
      <c r="H29" s="27">
        <v>0</v>
      </c>
      <c r="I29" s="27">
        <v>0</v>
      </c>
      <c r="K29" s="24"/>
    </row>
    <row r="30" spans="1:11" s="3" customFormat="1">
      <c r="A30" s="28" t="s">
        <v>19</v>
      </c>
      <c r="B30" s="26" t="s">
        <v>35</v>
      </c>
      <c r="C30" s="29" t="s">
        <v>18</v>
      </c>
      <c r="D30" s="30" t="s">
        <v>20</v>
      </c>
      <c r="E30" s="21" t="s">
        <v>14</v>
      </c>
      <c r="F30" s="22" t="s">
        <v>14</v>
      </c>
      <c r="G30" s="19" t="s">
        <v>14</v>
      </c>
      <c r="H30" s="27">
        <v>0</v>
      </c>
      <c r="I30" s="27">
        <v>0</v>
      </c>
      <c r="K30" s="24"/>
    </row>
    <row r="31" spans="1:11" s="3" customFormat="1">
      <c r="A31" s="28" t="s">
        <v>19</v>
      </c>
      <c r="B31" s="26" t="s">
        <v>35</v>
      </c>
      <c r="C31" s="29" t="s">
        <v>18</v>
      </c>
      <c r="D31" s="30" t="s">
        <v>20</v>
      </c>
      <c r="E31" s="30" t="s">
        <v>21</v>
      </c>
      <c r="F31" s="22" t="s">
        <v>14</v>
      </c>
      <c r="G31" s="19" t="s">
        <v>14</v>
      </c>
      <c r="H31" s="27">
        <v>0</v>
      </c>
      <c r="I31" s="27">
        <v>0</v>
      </c>
      <c r="K31" s="24"/>
    </row>
    <row r="32" spans="1:11" s="3" customFormat="1">
      <c r="A32" s="28" t="s">
        <v>36</v>
      </c>
      <c r="B32" s="26" t="s">
        <v>35</v>
      </c>
      <c r="C32" s="29" t="s">
        <v>18</v>
      </c>
      <c r="D32" s="30" t="s">
        <v>20</v>
      </c>
      <c r="E32" s="30" t="s">
        <v>21</v>
      </c>
      <c r="F32" s="31" t="s">
        <v>37</v>
      </c>
      <c r="G32" s="19" t="s">
        <v>14</v>
      </c>
      <c r="H32" s="27">
        <v>0</v>
      </c>
      <c r="I32" s="27">
        <v>0</v>
      </c>
      <c r="K32" s="24"/>
    </row>
    <row r="33" spans="1:11" s="3" customFormat="1">
      <c r="A33" s="28" t="s">
        <v>32</v>
      </c>
      <c r="B33" s="26" t="s">
        <v>35</v>
      </c>
      <c r="C33" s="29" t="s">
        <v>18</v>
      </c>
      <c r="D33" s="30" t="s">
        <v>20</v>
      </c>
      <c r="E33" s="30" t="s">
        <v>21</v>
      </c>
      <c r="F33" s="31" t="s">
        <v>37</v>
      </c>
      <c r="G33" s="26" t="s">
        <v>33</v>
      </c>
      <c r="H33" s="32">
        <v>6</v>
      </c>
      <c r="I33" s="32">
        <v>6</v>
      </c>
      <c r="K33" s="24"/>
    </row>
    <row r="34" spans="1:11" s="3" customFormat="1">
      <c r="A34" s="25" t="s">
        <v>38</v>
      </c>
      <c r="B34" s="26" t="s">
        <v>39</v>
      </c>
      <c r="C34" s="20" t="s">
        <v>14</v>
      </c>
      <c r="D34" s="21" t="s">
        <v>14</v>
      </c>
      <c r="E34" s="21" t="s">
        <v>14</v>
      </c>
      <c r="F34" s="22" t="s">
        <v>14</v>
      </c>
      <c r="G34" s="19" t="s">
        <v>14</v>
      </c>
      <c r="H34" s="33">
        <v>0</v>
      </c>
      <c r="I34" s="33">
        <v>0</v>
      </c>
      <c r="K34" s="24"/>
    </row>
    <row r="35" spans="1:11" s="3" customFormat="1">
      <c r="A35" s="28" t="s">
        <v>17</v>
      </c>
      <c r="B35" s="26" t="s">
        <v>39</v>
      </c>
      <c r="C35" s="29" t="s">
        <v>18</v>
      </c>
      <c r="D35" s="21" t="s">
        <v>14</v>
      </c>
      <c r="E35" s="21" t="s">
        <v>14</v>
      </c>
      <c r="F35" s="22" t="s">
        <v>14</v>
      </c>
      <c r="G35" s="19" t="s">
        <v>14</v>
      </c>
      <c r="H35" s="27">
        <v>0</v>
      </c>
      <c r="I35" s="27">
        <v>0</v>
      </c>
      <c r="K35" s="24"/>
    </row>
    <row r="36" spans="1:11" s="3" customFormat="1">
      <c r="A36" s="28" t="s">
        <v>19</v>
      </c>
      <c r="B36" s="26" t="s">
        <v>39</v>
      </c>
      <c r="C36" s="29" t="s">
        <v>18</v>
      </c>
      <c r="D36" s="30" t="s">
        <v>20</v>
      </c>
      <c r="E36" s="21" t="s">
        <v>14</v>
      </c>
      <c r="F36" s="22" t="s">
        <v>14</v>
      </c>
      <c r="G36" s="19" t="s">
        <v>14</v>
      </c>
      <c r="H36" s="27">
        <v>0</v>
      </c>
      <c r="I36" s="27">
        <v>0</v>
      </c>
      <c r="K36" s="24"/>
    </row>
    <row r="37" spans="1:11" s="3" customFormat="1">
      <c r="A37" s="28" t="s">
        <v>19</v>
      </c>
      <c r="B37" s="26" t="s">
        <v>39</v>
      </c>
      <c r="C37" s="29" t="s">
        <v>18</v>
      </c>
      <c r="D37" s="30" t="s">
        <v>20</v>
      </c>
      <c r="E37" s="30" t="s">
        <v>21</v>
      </c>
      <c r="F37" s="22" t="s">
        <v>14</v>
      </c>
      <c r="G37" s="19" t="s">
        <v>14</v>
      </c>
      <c r="H37" s="27">
        <v>0</v>
      </c>
      <c r="I37" s="27">
        <v>0</v>
      </c>
      <c r="K37" s="24"/>
    </row>
    <row r="38" spans="1:11" s="3" customFormat="1">
      <c r="A38" s="28" t="s">
        <v>40</v>
      </c>
      <c r="B38" s="26" t="s">
        <v>39</v>
      </c>
      <c r="C38" s="29" t="s">
        <v>18</v>
      </c>
      <c r="D38" s="30" t="s">
        <v>20</v>
      </c>
      <c r="E38" s="30" t="s">
        <v>21</v>
      </c>
      <c r="F38" s="31" t="s">
        <v>41</v>
      </c>
      <c r="G38" s="19" t="s">
        <v>14</v>
      </c>
      <c r="H38" s="27">
        <v>0</v>
      </c>
      <c r="I38" s="27">
        <v>0</v>
      </c>
      <c r="K38" s="24"/>
    </row>
    <row r="39" spans="1:11" s="3" customFormat="1" ht="24">
      <c r="A39" s="28" t="s">
        <v>30</v>
      </c>
      <c r="B39" s="26" t="s">
        <v>39</v>
      </c>
      <c r="C39" s="29" t="s">
        <v>18</v>
      </c>
      <c r="D39" s="30" t="s">
        <v>20</v>
      </c>
      <c r="E39" s="30" t="s">
        <v>21</v>
      </c>
      <c r="F39" s="31" t="s">
        <v>41</v>
      </c>
      <c r="G39" s="26" t="s">
        <v>31</v>
      </c>
      <c r="H39" s="32">
        <v>580</v>
      </c>
      <c r="I39" s="32">
        <v>580</v>
      </c>
      <c r="K39" s="24"/>
    </row>
    <row r="40" spans="1:11" s="3" customFormat="1">
      <c r="A40" s="28" t="s">
        <v>42</v>
      </c>
      <c r="B40" s="26" t="s">
        <v>43</v>
      </c>
      <c r="C40" s="20" t="s">
        <v>14</v>
      </c>
      <c r="D40" s="21" t="s">
        <v>14</v>
      </c>
      <c r="E40" s="21" t="s">
        <v>14</v>
      </c>
      <c r="F40" s="22" t="s">
        <v>14</v>
      </c>
      <c r="G40" s="19" t="s">
        <v>14</v>
      </c>
      <c r="H40" s="27">
        <v>0</v>
      </c>
      <c r="I40" s="27">
        <v>0</v>
      </c>
      <c r="K40" s="24"/>
    </row>
    <row r="41" spans="1:11" s="3" customFormat="1">
      <c r="A41" s="28" t="s">
        <v>44</v>
      </c>
      <c r="B41" s="26" t="s">
        <v>45</v>
      </c>
      <c r="C41" s="20" t="s">
        <v>14</v>
      </c>
      <c r="D41" s="21" t="s">
        <v>14</v>
      </c>
      <c r="E41" s="21" t="s">
        <v>14</v>
      </c>
      <c r="F41" s="22" t="s">
        <v>14</v>
      </c>
      <c r="G41" s="19" t="s">
        <v>14</v>
      </c>
      <c r="H41" s="34">
        <v>0</v>
      </c>
      <c r="I41" s="34">
        <v>0</v>
      </c>
      <c r="K41" s="24"/>
    </row>
    <row r="42" spans="1:11" s="3" customFormat="1">
      <c r="A42" s="28" t="s">
        <v>17</v>
      </c>
      <c r="B42" s="26" t="s">
        <v>45</v>
      </c>
      <c r="C42" s="29" t="s">
        <v>18</v>
      </c>
      <c r="D42" s="21" t="s">
        <v>14</v>
      </c>
      <c r="E42" s="21" t="s">
        <v>14</v>
      </c>
      <c r="F42" s="22" t="s">
        <v>14</v>
      </c>
      <c r="G42" s="19" t="s">
        <v>14</v>
      </c>
      <c r="H42" s="34">
        <v>0</v>
      </c>
      <c r="I42" s="34">
        <v>0</v>
      </c>
      <c r="K42" s="24"/>
    </row>
    <row r="43" spans="1:11" s="3" customFormat="1">
      <c r="A43" s="25" t="s">
        <v>19</v>
      </c>
      <c r="B43" s="26" t="s">
        <v>45</v>
      </c>
      <c r="C43" s="29" t="s">
        <v>18</v>
      </c>
      <c r="D43" s="30" t="s">
        <v>20</v>
      </c>
      <c r="E43" s="21" t="s">
        <v>14</v>
      </c>
      <c r="F43" s="22" t="s">
        <v>14</v>
      </c>
      <c r="G43" s="19" t="s">
        <v>14</v>
      </c>
      <c r="H43" s="27">
        <v>0</v>
      </c>
      <c r="I43" s="27">
        <v>0</v>
      </c>
      <c r="K43" s="24"/>
    </row>
    <row r="44" spans="1:11" s="3" customFormat="1">
      <c r="A44" s="25" t="s">
        <v>19</v>
      </c>
      <c r="B44" s="26" t="s">
        <v>45</v>
      </c>
      <c r="C44" s="29" t="s">
        <v>18</v>
      </c>
      <c r="D44" s="30" t="s">
        <v>20</v>
      </c>
      <c r="E44" s="30" t="s">
        <v>21</v>
      </c>
      <c r="F44" s="22" t="s">
        <v>14</v>
      </c>
      <c r="G44" s="19" t="s">
        <v>14</v>
      </c>
      <c r="H44" s="27">
        <v>0</v>
      </c>
      <c r="I44" s="27">
        <v>0</v>
      </c>
      <c r="K44" s="24"/>
    </row>
    <row r="45" spans="1:11" s="3" customFormat="1" ht="24">
      <c r="A45" s="28" t="s">
        <v>46</v>
      </c>
      <c r="B45" s="26" t="s">
        <v>45</v>
      </c>
      <c r="C45" s="29" t="s">
        <v>18</v>
      </c>
      <c r="D45" s="30" t="s">
        <v>20</v>
      </c>
      <c r="E45" s="30" t="s">
        <v>21</v>
      </c>
      <c r="F45" s="31" t="s">
        <v>47</v>
      </c>
      <c r="G45" s="19" t="s">
        <v>14</v>
      </c>
      <c r="H45" s="27">
        <v>0</v>
      </c>
      <c r="I45" s="27">
        <v>0</v>
      </c>
      <c r="K45" s="24"/>
    </row>
    <row r="46" spans="1:11" s="3" customFormat="1" ht="48">
      <c r="A46" s="28" t="s">
        <v>24</v>
      </c>
      <c r="B46" s="26" t="s">
        <v>45</v>
      </c>
      <c r="C46" s="29" t="s">
        <v>18</v>
      </c>
      <c r="D46" s="30" t="s">
        <v>20</v>
      </c>
      <c r="E46" s="30" t="s">
        <v>21</v>
      </c>
      <c r="F46" s="31" t="s">
        <v>47</v>
      </c>
      <c r="G46" s="26" t="s">
        <v>25</v>
      </c>
      <c r="H46" s="27">
        <v>0</v>
      </c>
      <c r="I46" s="27">
        <v>0</v>
      </c>
      <c r="K46" s="24"/>
    </row>
    <row r="47" spans="1:11" s="3" customFormat="1" ht="24">
      <c r="A47" s="28" t="s">
        <v>48</v>
      </c>
      <c r="B47" s="26" t="s">
        <v>49</v>
      </c>
      <c r="C47" s="20" t="s">
        <v>14</v>
      </c>
      <c r="D47" s="21" t="s">
        <v>14</v>
      </c>
      <c r="E47" s="21" t="s">
        <v>14</v>
      </c>
      <c r="F47" s="22" t="s">
        <v>14</v>
      </c>
      <c r="G47" s="19" t="s">
        <v>14</v>
      </c>
      <c r="H47" s="27">
        <f>H49</f>
        <v>165</v>
      </c>
      <c r="I47" s="27">
        <f>I49</f>
        <v>165</v>
      </c>
      <c r="K47" s="24"/>
    </row>
    <row r="48" spans="1:11" s="3" customFormat="1">
      <c r="A48" s="28" t="s">
        <v>50</v>
      </c>
      <c r="B48" s="26" t="s">
        <v>51</v>
      </c>
      <c r="C48" s="20" t="s">
        <v>14</v>
      </c>
      <c r="D48" s="21" t="s">
        <v>14</v>
      </c>
      <c r="E48" s="21" t="s">
        <v>14</v>
      </c>
      <c r="F48" s="22" t="s">
        <v>14</v>
      </c>
      <c r="G48" s="19" t="s">
        <v>14</v>
      </c>
      <c r="H48" s="27">
        <v>0</v>
      </c>
      <c r="I48" s="27">
        <v>0</v>
      </c>
      <c r="K48" s="24"/>
    </row>
    <row r="49" spans="1:11" s="3" customFormat="1" ht="36">
      <c r="A49" s="28" t="s">
        <v>52</v>
      </c>
      <c r="B49" s="26" t="s">
        <v>51</v>
      </c>
      <c r="C49" s="29" t="s">
        <v>53</v>
      </c>
      <c r="D49" s="21" t="s">
        <v>14</v>
      </c>
      <c r="E49" s="21" t="s">
        <v>14</v>
      </c>
      <c r="F49" s="22" t="s">
        <v>14</v>
      </c>
      <c r="G49" s="19" t="s">
        <v>14</v>
      </c>
      <c r="H49" s="32">
        <v>165</v>
      </c>
      <c r="I49" s="32">
        <v>165</v>
      </c>
      <c r="K49" s="24"/>
    </row>
    <row r="50" spans="1:11" s="3" customFormat="1" ht="24">
      <c r="A50" s="28" t="s">
        <v>54</v>
      </c>
      <c r="B50" s="26" t="s">
        <v>51</v>
      </c>
      <c r="C50" s="29" t="s">
        <v>53</v>
      </c>
      <c r="D50" s="30" t="s">
        <v>55</v>
      </c>
      <c r="E50" s="21" t="s">
        <v>14</v>
      </c>
      <c r="F50" s="22" t="s">
        <v>14</v>
      </c>
      <c r="G50" s="19" t="s">
        <v>14</v>
      </c>
      <c r="H50" s="32">
        <v>165</v>
      </c>
      <c r="I50" s="32">
        <v>165</v>
      </c>
      <c r="K50" s="24"/>
    </row>
    <row r="51" spans="1:11" s="3" customFormat="1" ht="24">
      <c r="A51" s="25" t="s">
        <v>56</v>
      </c>
      <c r="B51" s="26" t="s">
        <v>51</v>
      </c>
      <c r="C51" s="29" t="s">
        <v>53</v>
      </c>
      <c r="D51" s="30" t="s">
        <v>55</v>
      </c>
      <c r="E51" s="30" t="s">
        <v>57</v>
      </c>
      <c r="F51" s="22" t="s">
        <v>14</v>
      </c>
      <c r="G51" s="19" t="s">
        <v>14</v>
      </c>
      <c r="H51" s="33">
        <f>H52</f>
        <v>165</v>
      </c>
      <c r="I51" s="33">
        <f>I52</f>
        <v>165</v>
      </c>
      <c r="K51" s="24"/>
    </row>
    <row r="52" spans="1:11" s="3" customFormat="1" ht="48">
      <c r="A52" s="28" t="s">
        <v>58</v>
      </c>
      <c r="B52" s="26" t="s">
        <v>51</v>
      </c>
      <c r="C52" s="29" t="s">
        <v>53</v>
      </c>
      <c r="D52" s="30" t="s">
        <v>55</v>
      </c>
      <c r="E52" s="30" t="s">
        <v>57</v>
      </c>
      <c r="F52" s="35" t="s">
        <v>59</v>
      </c>
      <c r="G52" s="19" t="s">
        <v>14</v>
      </c>
      <c r="H52" s="36">
        <f>H53</f>
        <v>165</v>
      </c>
      <c r="I52" s="36">
        <f>I53</f>
        <v>165</v>
      </c>
      <c r="K52" s="24"/>
    </row>
    <row r="53" spans="1:11" s="3" customFormat="1" ht="24">
      <c r="A53" s="28" t="s">
        <v>30</v>
      </c>
      <c r="B53" s="26" t="s">
        <v>51</v>
      </c>
      <c r="C53" s="29" t="s">
        <v>53</v>
      </c>
      <c r="D53" s="30" t="s">
        <v>55</v>
      </c>
      <c r="E53" s="30" t="s">
        <v>57</v>
      </c>
      <c r="F53" s="35" t="s">
        <v>59</v>
      </c>
      <c r="G53" s="26" t="s">
        <v>31</v>
      </c>
      <c r="H53" s="36">
        <v>165</v>
      </c>
      <c r="I53" s="36">
        <v>165</v>
      </c>
      <c r="K53" s="24"/>
    </row>
    <row r="54" spans="1:11" s="3" customFormat="1">
      <c r="A54" s="28" t="s">
        <v>60</v>
      </c>
      <c r="B54" s="26" t="s">
        <v>61</v>
      </c>
      <c r="C54" s="20" t="s">
        <v>14</v>
      </c>
      <c r="D54" s="21" t="s">
        <v>14</v>
      </c>
      <c r="E54" s="21" t="s">
        <v>14</v>
      </c>
      <c r="F54" s="22" t="s">
        <v>14</v>
      </c>
      <c r="G54" s="19" t="s">
        <v>14</v>
      </c>
      <c r="H54" s="27">
        <f>H57</f>
        <v>207</v>
      </c>
      <c r="I54" s="27">
        <f>I57</f>
        <v>207</v>
      </c>
      <c r="K54" s="24"/>
    </row>
    <row r="55" spans="1:11" s="3" customFormat="1" ht="27.75" customHeight="1">
      <c r="A55" s="28" t="s">
        <v>62</v>
      </c>
      <c r="B55" s="26" t="s">
        <v>63</v>
      </c>
      <c r="C55" s="20" t="s">
        <v>14</v>
      </c>
      <c r="D55" s="21" t="s">
        <v>14</v>
      </c>
      <c r="E55" s="21" t="s">
        <v>14</v>
      </c>
      <c r="F55" s="22" t="s">
        <v>14</v>
      </c>
      <c r="G55" s="19" t="s">
        <v>14</v>
      </c>
      <c r="H55" s="27">
        <v>0</v>
      </c>
      <c r="I55" s="27">
        <v>0</v>
      </c>
      <c r="K55" s="24"/>
    </row>
    <row r="56" spans="1:11" s="3" customFormat="1" ht="36">
      <c r="A56" s="28" t="s">
        <v>52</v>
      </c>
      <c r="B56" s="26" t="s">
        <v>63</v>
      </c>
      <c r="C56" s="29" t="s">
        <v>53</v>
      </c>
      <c r="D56" s="21" t="s">
        <v>14</v>
      </c>
      <c r="E56" s="21" t="s">
        <v>14</v>
      </c>
      <c r="F56" s="22" t="s">
        <v>14</v>
      </c>
      <c r="G56" s="19" t="s">
        <v>14</v>
      </c>
      <c r="H56" s="27">
        <v>0</v>
      </c>
      <c r="I56" s="27">
        <v>0</v>
      </c>
      <c r="K56" s="24"/>
    </row>
    <row r="57" spans="1:11" s="3" customFormat="1">
      <c r="A57" s="28" t="s">
        <v>64</v>
      </c>
      <c r="B57" s="26" t="s">
        <v>63</v>
      </c>
      <c r="C57" s="29" t="s">
        <v>53</v>
      </c>
      <c r="D57" s="30" t="s">
        <v>65</v>
      </c>
      <c r="E57" s="21" t="s">
        <v>14</v>
      </c>
      <c r="F57" s="22" t="s">
        <v>14</v>
      </c>
      <c r="G57" s="19" t="s">
        <v>14</v>
      </c>
      <c r="H57" s="34">
        <f>H59</f>
        <v>207</v>
      </c>
      <c r="I57" s="34">
        <f>I59</f>
        <v>207</v>
      </c>
      <c r="K57" s="24"/>
    </row>
    <row r="58" spans="1:11" s="3" customFormat="1" ht="24">
      <c r="A58" s="28" t="s">
        <v>66</v>
      </c>
      <c r="B58" s="26" t="s">
        <v>63</v>
      </c>
      <c r="C58" s="29" t="s">
        <v>53</v>
      </c>
      <c r="D58" s="30" t="s">
        <v>65</v>
      </c>
      <c r="E58" s="30" t="s">
        <v>57</v>
      </c>
      <c r="F58" s="22" t="s">
        <v>14</v>
      </c>
      <c r="G58" s="19" t="s">
        <v>14</v>
      </c>
      <c r="H58" s="34">
        <f>H59</f>
        <v>207</v>
      </c>
      <c r="I58" s="34">
        <f>I59</f>
        <v>207</v>
      </c>
      <c r="K58" s="24"/>
    </row>
    <row r="59" spans="1:11" s="3" customFormat="1">
      <c r="A59" s="28" t="s">
        <v>67</v>
      </c>
      <c r="B59" s="26" t="s">
        <v>63</v>
      </c>
      <c r="C59" s="29" t="s">
        <v>53</v>
      </c>
      <c r="D59" s="30" t="s">
        <v>65</v>
      </c>
      <c r="E59" s="30" t="s">
        <v>57</v>
      </c>
      <c r="F59" s="35" t="s">
        <v>68</v>
      </c>
      <c r="G59" s="19" t="s">
        <v>14</v>
      </c>
      <c r="H59" s="34">
        <f>H61+H60</f>
        <v>207</v>
      </c>
      <c r="I59" s="34">
        <f>I61+I60</f>
        <v>207</v>
      </c>
      <c r="J59" s="34">
        <f>J61+J60</f>
        <v>0</v>
      </c>
      <c r="K59" s="24"/>
    </row>
    <row r="60" spans="1:11" s="3" customFormat="1" ht="24">
      <c r="A60" s="28" t="s">
        <v>30</v>
      </c>
      <c r="B60" s="37">
        <v>412</v>
      </c>
      <c r="C60" s="38">
        <v>19</v>
      </c>
      <c r="D60" s="39">
        <v>3</v>
      </c>
      <c r="E60" s="39">
        <v>1</v>
      </c>
      <c r="F60" s="35" t="s">
        <v>68</v>
      </c>
      <c r="G60" s="37">
        <v>200</v>
      </c>
      <c r="H60" s="40">
        <v>200</v>
      </c>
      <c r="I60" s="40">
        <v>200</v>
      </c>
      <c r="K60" s="24"/>
    </row>
    <row r="61" spans="1:11" s="3" customFormat="1">
      <c r="A61" s="28" t="s">
        <v>32</v>
      </c>
      <c r="B61" s="26" t="s">
        <v>63</v>
      </c>
      <c r="C61" s="29" t="s">
        <v>53</v>
      </c>
      <c r="D61" s="30" t="s">
        <v>65</v>
      </c>
      <c r="E61" s="30" t="s">
        <v>57</v>
      </c>
      <c r="F61" s="35" t="s">
        <v>68</v>
      </c>
      <c r="G61" s="37">
        <v>800</v>
      </c>
      <c r="H61" s="40">
        <v>7</v>
      </c>
      <c r="I61" s="40">
        <v>7</v>
      </c>
      <c r="K61" s="24"/>
    </row>
    <row r="62" spans="1:11" s="3" customFormat="1">
      <c r="A62" s="25" t="s">
        <v>69</v>
      </c>
      <c r="B62" s="26" t="s">
        <v>70</v>
      </c>
      <c r="C62" s="20" t="s">
        <v>14</v>
      </c>
      <c r="D62" s="21" t="s">
        <v>14</v>
      </c>
      <c r="E62" s="21" t="s">
        <v>14</v>
      </c>
      <c r="F62" s="22" t="s">
        <v>14</v>
      </c>
      <c r="G62" s="19" t="s">
        <v>14</v>
      </c>
      <c r="H62" s="27">
        <f>H64+H69</f>
        <v>24752.300000000003</v>
      </c>
      <c r="I62" s="27">
        <f>I64+I69</f>
        <v>24752.300000000003</v>
      </c>
      <c r="K62" s="24"/>
    </row>
    <row r="63" spans="1:11" s="3" customFormat="1">
      <c r="A63" s="28" t="s">
        <v>71</v>
      </c>
      <c r="B63" s="26" t="s">
        <v>72</v>
      </c>
      <c r="C63" s="20" t="s">
        <v>14</v>
      </c>
      <c r="D63" s="21" t="s">
        <v>14</v>
      </c>
      <c r="E63" s="21" t="s">
        <v>14</v>
      </c>
      <c r="F63" s="22" t="s">
        <v>14</v>
      </c>
      <c r="G63" s="19" t="s">
        <v>14</v>
      </c>
      <c r="H63" s="41">
        <f>H65</f>
        <v>80</v>
      </c>
      <c r="I63" s="41">
        <f>I65</f>
        <v>80</v>
      </c>
      <c r="K63" s="24"/>
    </row>
    <row r="64" spans="1:11" s="3" customFormat="1" ht="36">
      <c r="A64" s="28" t="s">
        <v>52</v>
      </c>
      <c r="B64" s="26" t="s">
        <v>72</v>
      </c>
      <c r="C64" s="29" t="s">
        <v>53</v>
      </c>
      <c r="D64" s="21" t="s">
        <v>14</v>
      </c>
      <c r="E64" s="21" t="s">
        <v>14</v>
      </c>
      <c r="F64" s="22" t="s">
        <v>14</v>
      </c>
      <c r="G64" s="19" t="s">
        <v>14</v>
      </c>
      <c r="H64" s="27">
        <f>H67</f>
        <v>80</v>
      </c>
      <c r="I64" s="27">
        <f>I67</f>
        <v>80</v>
      </c>
      <c r="K64" s="24"/>
    </row>
    <row r="65" spans="1:11" s="3" customFormat="1">
      <c r="A65" s="28" t="s">
        <v>73</v>
      </c>
      <c r="B65" s="26" t="s">
        <v>72</v>
      </c>
      <c r="C65" s="29" t="s">
        <v>53</v>
      </c>
      <c r="D65" s="30" t="s">
        <v>74</v>
      </c>
      <c r="E65" s="21" t="s">
        <v>14</v>
      </c>
      <c r="F65" s="22" t="s">
        <v>14</v>
      </c>
      <c r="G65" s="19" t="s">
        <v>14</v>
      </c>
      <c r="H65" s="27">
        <f>H67</f>
        <v>80</v>
      </c>
      <c r="I65" s="27">
        <f>I67</f>
        <v>80</v>
      </c>
      <c r="K65" s="24"/>
    </row>
    <row r="66" spans="1:11" s="3" customFormat="1">
      <c r="A66" s="28" t="s">
        <v>75</v>
      </c>
      <c r="B66" s="26" t="s">
        <v>72</v>
      </c>
      <c r="C66" s="29" t="s">
        <v>53</v>
      </c>
      <c r="D66" s="30" t="s">
        <v>74</v>
      </c>
      <c r="E66" s="30" t="s">
        <v>57</v>
      </c>
      <c r="F66" s="22" t="s">
        <v>14</v>
      </c>
      <c r="G66" s="19" t="s">
        <v>14</v>
      </c>
      <c r="H66" s="27">
        <f>H68</f>
        <v>80</v>
      </c>
      <c r="I66" s="27">
        <f>I68</f>
        <v>80</v>
      </c>
      <c r="K66" s="24"/>
    </row>
    <row r="67" spans="1:11" s="3" customFormat="1" ht="24">
      <c r="A67" s="28" t="s">
        <v>76</v>
      </c>
      <c r="B67" s="26" t="s">
        <v>72</v>
      </c>
      <c r="C67" s="29" t="s">
        <v>53</v>
      </c>
      <c r="D67" s="30" t="s">
        <v>74</v>
      </c>
      <c r="E67" s="30" t="s">
        <v>57</v>
      </c>
      <c r="F67" s="31" t="s">
        <v>77</v>
      </c>
      <c r="G67" s="19" t="s">
        <v>14</v>
      </c>
      <c r="H67" s="34">
        <f>H68</f>
        <v>80</v>
      </c>
      <c r="I67" s="34">
        <f>I68</f>
        <v>80</v>
      </c>
      <c r="K67" s="42"/>
    </row>
    <row r="68" spans="1:11" s="3" customFormat="1" ht="24">
      <c r="A68" s="28" t="s">
        <v>30</v>
      </c>
      <c r="B68" s="26" t="s">
        <v>72</v>
      </c>
      <c r="C68" s="29" t="s">
        <v>53</v>
      </c>
      <c r="D68" s="30" t="s">
        <v>74</v>
      </c>
      <c r="E68" s="30" t="s">
        <v>57</v>
      </c>
      <c r="F68" s="31" t="s">
        <v>77</v>
      </c>
      <c r="G68" s="26" t="s">
        <v>31</v>
      </c>
      <c r="H68" s="36">
        <v>80</v>
      </c>
      <c r="I68" s="36">
        <v>80</v>
      </c>
      <c r="K68" s="42"/>
    </row>
    <row r="69" spans="1:11" s="3" customFormat="1">
      <c r="A69" s="28" t="s">
        <v>78</v>
      </c>
      <c r="B69" s="26" t="s">
        <v>79</v>
      </c>
      <c r="C69" s="29" t="s">
        <v>53</v>
      </c>
      <c r="D69" s="30" t="s">
        <v>80</v>
      </c>
      <c r="E69" s="21" t="s">
        <v>14</v>
      </c>
      <c r="F69" s="22" t="s">
        <v>14</v>
      </c>
      <c r="G69" s="19" t="s">
        <v>14</v>
      </c>
      <c r="H69" s="34">
        <f>H71+H73</f>
        <v>24672.300000000003</v>
      </c>
      <c r="I69" s="34">
        <f>I71+I73</f>
        <v>24672.300000000003</v>
      </c>
      <c r="K69" s="42"/>
    </row>
    <row r="70" spans="1:11" s="3" customFormat="1" ht="24">
      <c r="A70" s="43" t="s">
        <v>81</v>
      </c>
      <c r="B70" s="26" t="s">
        <v>79</v>
      </c>
      <c r="C70" s="29" t="s">
        <v>53</v>
      </c>
      <c r="D70" s="30" t="s">
        <v>80</v>
      </c>
      <c r="E70" s="30" t="s">
        <v>57</v>
      </c>
      <c r="F70" s="22" t="s">
        <v>14</v>
      </c>
      <c r="G70" s="19" t="s">
        <v>14</v>
      </c>
      <c r="H70" s="33">
        <f>H71</f>
        <v>15165.2</v>
      </c>
      <c r="I70" s="33">
        <f>I71</f>
        <v>15165.2</v>
      </c>
      <c r="K70" s="42"/>
    </row>
    <row r="71" spans="1:11" s="3" customFormat="1" ht="23.25" customHeight="1">
      <c r="A71" s="25" t="s">
        <v>82</v>
      </c>
      <c r="B71" s="26" t="s">
        <v>79</v>
      </c>
      <c r="C71" s="29" t="s">
        <v>53</v>
      </c>
      <c r="D71" s="30" t="s">
        <v>80</v>
      </c>
      <c r="E71" s="39">
        <v>1</v>
      </c>
      <c r="F71" s="35" t="s">
        <v>83</v>
      </c>
      <c r="G71" s="19" t="s">
        <v>14</v>
      </c>
      <c r="H71" s="33">
        <f>H72</f>
        <v>15165.2</v>
      </c>
      <c r="I71" s="33">
        <f>I72</f>
        <v>15165.2</v>
      </c>
      <c r="K71" s="42"/>
    </row>
    <row r="72" spans="1:11" s="3" customFormat="1" ht="24">
      <c r="A72" s="28" t="s">
        <v>30</v>
      </c>
      <c r="B72" s="26" t="s">
        <v>79</v>
      </c>
      <c r="C72" s="29" t="s">
        <v>53</v>
      </c>
      <c r="D72" s="30" t="s">
        <v>80</v>
      </c>
      <c r="E72" s="39">
        <v>1</v>
      </c>
      <c r="F72" s="35" t="s">
        <v>83</v>
      </c>
      <c r="G72" s="26" t="s">
        <v>31</v>
      </c>
      <c r="H72" s="36">
        <v>15165.2</v>
      </c>
      <c r="I72" s="36">
        <v>15165.2</v>
      </c>
      <c r="K72" s="24"/>
    </row>
    <row r="73" spans="1:11" s="3" customFormat="1" ht="24">
      <c r="A73" s="44" t="s">
        <v>84</v>
      </c>
      <c r="B73" s="26" t="s">
        <v>79</v>
      </c>
      <c r="C73" s="29" t="s">
        <v>53</v>
      </c>
      <c r="D73" s="30" t="s">
        <v>80</v>
      </c>
      <c r="E73" s="39" t="s">
        <v>85</v>
      </c>
      <c r="F73" s="35" t="s">
        <v>86</v>
      </c>
      <c r="G73" s="19" t="s">
        <v>14</v>
      </c>
      <c r="H73" s="27">
        <f>H74</f>
        <v>9507.1</v>
      </c>
      <c r="I73" s="27">
        <f>I74</f>
        <v>9507.1</v>
      </c>
      <c r="K73" s="24"/>
    </row>
    <row r="74" spans="1:11" s="3" customFormat="1" ht="24">
      <c r="A74" s="28" t="s">
        <v>30</v>
      </c>
      <c r="B74" s="26" t="s">
        <v>79</v>
      </c>
      <c r="C74" s="29" t="s">
        <v>53</v>
      </c>
      <c r="D74" s="30" t="s">
        <v>80</v>
      </c>
      <c r="E74" s="39" t="s">
        <v>85</v>
      </c>
      <c r="F74" s="35" t="s">
        <v>86</v>
      </c>
      <c r="G74" s="26" t="s">
        <v>31</v>
      </c>
      <c r="H74" s="36">
        <v>9507.1</v>
      </c>
      <c r="I74" s="36">
        <v>9507.1</v>
      </c>
      <c r="K74" s="24"/>
    </row>
    <row r="75" spans="1:11" s="3" customFormat="1">
      <c r="A75" s="28" t="s">
        <v>87</v>
      </c>
      <c r="B75" s="45" t="s">
        <v>88</v>
      </c>
      <c r="C75" s="20" t="s">
        <v>14</v>
      </c>
      <c r="D75" s="21" t="s">
        <v>14</v>
      </c>
      <c r="E75" s="21" t="s">
        <v>14</v>
      </c>
      <c r="F75" s="22" t="s">
        <v>14</v>
      </c>
      <c r="G75" s="19" t="s">
        <v>14</v>
      </c>
      <c r="H75" s="27">
        <v>0</v>
      </c>
      <c r="I75" s="27">
        <v>0</v>
      </c>
      <c r="K75" s="24"/>
    </row>
    <row r="76" spans="1:11" s="3" customFormat="1">
      <c r="A76" s="28" t="s">
        <v>89</v>
      </c>
      <c r="B76" s="26" t="s">
        <v>90</v>
      </c>
      <c r="C76" s="20" t="s">
        <v>14</v>
      </c>
      <c r="D76" s="21" t="s">
        <v>14</v>
      </c>
      <c r="E76" s="21" t="s">
        <v>14</v>
      </c>
      <c r="F76" s="22" t="s">
        <v>14</v>
      </c>
      <c r="G76" s="19" t="s">
        <v>14</v>
      </c>
      <c r="H76" s="34">
        <v>0</v>
      </c>
      <c r="I76" s="34">
        <v>0</v>
      </c>
      <c r="K76" s="24"/>
    </row>
    <row r="77" spans="1:11" s="3" customFormat="1">
      <c r="A77" s="28" t="s">
        <v>17</v>
      </c>
      <c r="B77" s="26" t="s">
        <v>90</v>
      </c>
      <c r="C77" s="29" t="s">
        <v>18</v>
      </c>
      <c r="D77" s="21" t="s">
        <v>14</v>
      </c>
      <c r="E77" s="21" t="s">
        <v>14</v>
      </c>
      <c r="F77" s="22" t="s">
        <v>14</v>
      </c>
      <c r="G77" s="19" t="s">
        <v>14</v>
      </c>
      <c r="H77" s="27">
        <v>0</v>
      </c>
      <c r="I77" s="27">
        <v>0</v>
      </c>
      <c r="K77" s="24"/>
    </row>
    <row r="78" spans="1:11" s="3" customFormat="1">
      <c r="A78" s="28" t="s">
        <v>19</v>
      </c>
      <c r="B78" s="26" t="s">
        <v>90</v>
      </c>
      <c r="C78" s="29" t="s">
        <v>18</v>
      </c>
      <c r="D78" s="30" t="s">
        <v>20</v>
      </c>
      <c r="E78" s="21" t="s">
        <v>14</v>
      </c>
      <c r="F78" s="22" t="s">
        <v>14</v>
      </c>
      <c r="G78" s="19" t="s">
        <v>14</v>
      </c>
      <c r="H78" s="27">
        <v>0</v>
      </c>
      <c r="I78" s="27">
        <v>0</v>
      </c>
      <c r="K78" s="24"/>
    </row>
    <row r="79" spans="1:11" s="3" customFormat="1">
      <c r="A79" s="28" t="s">
        <v>19</v>
      </c>
      <c r="B79" s="26" t="s">
        <v>90</v>
      </c>
      <c r="C79" s="29" t="s">
        <v>18</v>
      </c>
      <c r="D79" s="30" t="s">
        <v>20</v>
      </c>
      <c r="E79" s="30" t="s">
        <v>21</v>
      </c>
      <c r="F79" s="22" t="s">
        <v>14</v>
      </c>
      <c r="G79" s="19" t="s">
        <v>14</v>
      </c>
      <c r="H79" s="27">
        <v>0</v>
      </c>
      <c r="I79" s="27">
        <v>0</v>
      </c>
      <c r="K79" s="24"/>
    </row>
    <row r="80" spans="1:11" s="3" customFormat="1">
      <c r="A80" s="28" t="s">
        <v>91</v>
      </c>
      <c r="B80" s="26" t="s">
        <v>90</v>
      </c>
      <c r="C80" s="29" t="s">
        <v>18</v>
      </c>
      <c r="D80" s="30" t="s">
        <v>20</v>
      </c>
      <c r="E80" s="30" t="s">
        <v>21</v>
      </c>
      <c r="F80" s="31" t="s">
        <v>92</v>
      </c>
      <c r="G80" s="19" t="s">
        <v>14</v>
      </c>
      <c r="H80" s="27">
        <v>0</v>
      </c>
      <c r="I80" s="27">
        <v>0</v>
      </c>
      <c r="K80" s="24"/>
    </row>
    <row r="81" spans="1:11" s="3" customFormat="1">
      <c r="A81" s="28" t="s">
        <v>93</v>
      </c>
      <c r="B81" s="26" t="s">
        <v>90</v>
      </c>
      <c r="C81" s="29" t="s">
        <v>18</v>
      </c>
      <c r="D81" s="30" t="s">
        <v>20</v>
      </c>
      <c r="E81" s="30" t="s">
        <v>21</v>
      </c>
      <c r="F81" s="31" t="s">
        <v>92</v>
      </c>
      <c r="G81" s="26" t="s">
        <v>94</v>
      </c>
      <c r="H81" s="27">
        <v>0</v>
      </c>
      <c r="I81" s="27">
        <v>0</v>
      </c>
      <c r="K81" s="42"/>
    </row>
    <row r="82" spans="1:11" s="3" customFormat="1">
      <c r="A82" s="28" t="s">
        <v>95</v>
      </c>
      <c r="B82" s="26" t="s">
        <v>96</v>
      </c>
      <c r="C82" s="20" t="s">
        <v>14</v>
      </c>
      <c r="D82" s="21" t="s">
        <v>14</v>
      </c>
      <c r="E82" s="21" t="s">
        <v>14</v>
      </c>
      <c r="F82" s="22" t="s">
        <v>14</v>
      </c>
      <c r="G82" s="19" t="s">
        <v>14</v>
      </c>
      <c r="H82" s="34">
        <v>0</v>
      </c>
      <c r="I82" s="34">
        <v>0</v>
      </c>
      <c r="K82" s="24"/>
    </row>
    <row r="83" spans="1:11" s="3" customFormat="1">
      <c r="A83" s="28" t="s">
        <v>97</v>
      </c>
      <c r="B83" s="26" t="s">
        <v>98</v>
      </c>
      <c r="C83" s="20" t="s">
        <v>14</v>
      </c>
      <c r="D83" s="21" t="s">
        <v>14</v>
      </c>
      <c r="E83" s="21" t="s">
        <v>14</v>
      </c>
      <c r="F83" s="22" t="s">
        <v>14</v>
      </c>
      <c r="G83" s="19" t="s">
        <v>14</v>
      </c>
      <c r="H83" s="27">
        <v>0</v>
      </c>
      <c r="I83" s="27">
        <v>0</v>
      </c>
      <c r="K83" s="24"/>
    </row>
    <row r="84" spans="1:11" s="3" customFormat="1" ht="36">
      <c r="A84" s="28" t="s">
        <v>52</v>
      </c>
      <c r="B84" s="26" t="s">
        <v>98</v>
      </c>
      <c r="C84" s="29" t="s">
        <v>53</v>
      </c>
      <c r="D84" s="21" t="s">
        <v>14</v>
      </c>
      <c r="E84" s="21" t="s">
        <v>14</v>
      </c>
      <c r="F84" s="22" t="s">
        <v>14</v>
      </c>
      <c r="G84" s="19" t="s">
        <v>14</v>
      </c>
      <c r="H84" s="34">
        <v>0</v>
      </c>
      <c r="I84" s="34">
        <v>0</v>
      </c>
      <c r="K84" s="24"/>
    </row>
    <row r="85" spans="1:11" s="3" customFormat="1">
      <c r="A85" s="28" t="s">
        <v>99</v>
      </c>
      <c r="B85" s="26" t="s">
        <v>98</v>
      </c>
      <c r="C85" s="29" t="s">
        <v>53</v>
      </c>
      <c r="D85" s="30" t="s">
        <v>100</v>
      </c>
      <c r="E85" s="21" t="s">
        <v>14</v>
      </c>
      <c r="F85" s="22" t="s">
        <v>14</v>
      </c>
      <c r="G85" s="19" t="s">
        <v>14</v>
      </c>
      <c r="H85" s="27">
        <v>0</v>
      </c>
      <c r="I85" s="27">
        <v>0</v>
      </c>
      <c r="K85" s="24"/>
    </row>
    <row r="86" spans="1:11" s="3" customFormat="1">
      <c r="A86" s="28" t="s">
        <v>101</v>
      </c>
      <c r="B86" s="26" t="s">
        <v>98</v>
      </c>
      <c r="C86" s="29" t="s">
        <v>53</v>
      </c>
      <c r="D86" s="30" t="s">
        <v>100</v>
      </c>
      <c r="E86" s="30" t="s">
        <v>57</v>
      </c>
      <c r="F86" s="22" t="s">
        <v>14</v>
      </c>
      <c r="G86" s="19" t="s">
        <v>14</v>
      </c>
      <c r="H86" s="34">
        <v>0</v>
      </c>
      <c r="I86" s="34">
        <v>0</v>
      </c>
      <c r="K86" s="24"/>
    </row>
    <row r="87" spans="1:11" s="3" customFormat="1">
      <c r="A87" s="28" t="s">
        <v>102</v>
      </c>
      <c r="B87" s="26" t="s">
        <v>98</v>
      </c>
      <c r="C87" s="29" t="s">
        <v>53</v>
      </c>
      <c r="D87" s="30" t="s">
        <v>100</v>
      </c>
      <c r="E87" s="30" t="s">
        <v>57</v>
      </c>
      <c r="F87" s="31" t="s">
        <v>103</v>
      </c>
      <c r="G87" s="19" t="s">
        <v>14</v>
      </c>
      <c r="H87" s="27">
        <v>0</v>
      </c>
      <c r="I87" s="27">
        <v>0</v>
      </c>
      <c r="K87" s="24"/>
    </row>
    <row r="88" spans="1:11" s="3" customFormat="1" ht="24">
      <c r="A88" s="28" t="s">
        <v>30</v>
      </c>
      <c r="B88" s="26" t="s">
        <v>98</v>
      </c>
      <c r="C88" s="29" t="s">
        <v>53</v>
      </c>
      <c r="D88" s="30" t="s">
        <v>100</v>
      </c>
      <c r="E88" s="30" t="s">
        <v>57</v>
      </c>
      <c r="F88" s="31" t="s">
        <v>103</v>
      </c>
      <c r="G88" s="26" t="s">
        <v>31</v>
      </c>
      <c r="H88" s="27">
        <v>0</v>
      </c>
      <c r="I88" s="27">
        <v>0</v>
      </c>
      <c r="K88" s="24"/>
    </row>
    <row r="89" spans="1:11" s="3" customFormat="1" ht="14.25" customHeight="1">
      <c r="A89" s="28" t="s">
        <v>104</v>
      </c>
      <c r="B89" s="26" t="s">
        <v>105</v>
      </c>
      <c r="C89" s="20" t="s">
        <v>14</v>
      </c>
      <c r="D89" s="21" t="s">
        <v>14</v>
      </c>
      <c r="E89" s="21" t="s">
        <v>14</v>
      </c>
      <c r="F89" s="22" t="s">
        <v>14</v>
      </c>
      <c r="G89" s="19" t="s">
        <v>14</v>
      </c>
      <c r="H89" s="27">
        <f>H96</f>
        <v>543.9</v>
      </c>
      <c r="I89" s="27">
        <f>I96</f>
        <v>1116.3</v>
      </c>
      <c r="K89" s="24"/>
    </row>
    <row r="90" spans="1:11" s="3" customFormat="1">
      <c r="A90" s="28" t="s">
        <v>106</v>
      </c>
      <c r="B90" s="26" t="s">
        <v>107</v>
      </c>
      <c r="C90" s="20" t="s">
        <v>14</v>
      </c>
      <c r="D90" s="21" t="s">
        <v>14</v>
      </c>
      <c r="E90" s="21" t="s">
        <v>14</v>
      </c>
      <c r="F90" s="22" t="s">
        <v>14</v>
      </c>
      <c r="G90" s="19" t="s">
        <v>14</v>
      </c>
      <c r="H90" s="34">
        <v>0</v>
      </c>
      <c r="I90" s="34">
        <v>0</v>
      </c>
      <c r="K90" s="24"/>
    </row>
    <row r="91" spans="1:11" s="3" customFormat="1">
      <c r="A91" s="28" t="s">
        <v>17</v>
      </c>
      <c r="B91" s="26" t="s">
        <v>107</v>
      </c>
      <c r="C91" s="29" t="s">
        <v>18</v>
      </c>
      <c r="D91" s="21" t="s">
        <v>14</v>
      </c>
      <c r="E91" s="21" t="s">
        <v>14</v>
      </c>
      <c r="F91" s="22" t="s">
        <v>14</v>
      </c>
      <c r="G91" s="19" t="s">
        <v>14</v>
      </c>
      <c r="H91" s="27">
        <v>0</v>
      </c>
      <c r="I91" s="27">
        <v>0</v>
      </c>
      <c r="K91" s="24"/>
    </row>
    <row r="92" spans="1:11" s="3" customFormat="1">
      <c r="A92" s="28" t="s">
        <v>19</v>
      </c>
      <c r="B92" s="26" t="s">
        <v>107</v>
      </c>
      <c r="C92" s="29" t="s">
        <v>18</v>
      </c>
      <c r="D92" s="30" t="s">
        <v>20</v>
      </c>
      <c r="E92" s="21" t="s">
        <v>14</v>
      </c>
      <c r="F92" s="22" t="s">
        <v>14</v>
      </c>
      <c r="G92" s="19" t="s">
        <v>14</v>
      </c>
      <c r="H92" s="34">
        <v>0</v>
      </c>
      <c r="I92" s="34">
        <v>0</v>
      </c>
      <c r="K92" s="24"/>
    </row>
    <row r="93" spans="1:11" s="3" customFormat="1">
      <c r="A93" s="28" t="s">
        <v>19</v>
      </c>
      <c r="B93" s="26" t="s">
        <v>107</v>
      </c>
      <c r="C93" s="29" t="s">
        <v>18</v>
      </c>
      <c r="D93" s="30" t="s">
        <v>20</v>
      </c>
      <c r="E93" s="30" t="s">
        <v>21</v>
      </c>
      <c r="F93" s="22" t="s">
        <v>14</v>
      </c>
      <c r="G93" s="19" t="s">
        <v>14</v>
      </c>
      <c r="H93" s="27">
        <v>0</v>
      </c>
      <c r="I93" s="27">
        <v>0</v>
      </c>
      <c r="K93" s="24"/>
    </row>
    <row r="94" spans="1:11" s="3" customFormat="1">
      <c r="A94" s="28" t="s">
        <v>106</v>
      </c>
      <c r="B94" s="26" t="s">
        <v>107</v>
      </c>
      <c r="C94" s="29" t="s">
        <v>18</v>
      </c>
      <c r="D94" s="30" t="s">
        <v>20</v>
      </c>
      <c r="E94" s="30" t="s">
        <v>21</v>
      </c>
      <c r="F94" s="31" t="s">
        <v>108</v>
      </c>
      <c r="G94" s="19" t="s">
        <v>14</v>
      </c>
      <c r="H94" s="34">
        <v>0</v>
      </c>
      <c r="I94" s="34">
        <v>0</v>
      </c>
      <c r="K94" s="24"/>
    </row>
    <row r="95" spans="1:11" s="3" customFormat="1" ht="22.5" customHeight="1">
      <c r="A95" s="28" t="s">
        <v>109</v>
      </c>
      <c r="B95" s="26" t="s">
        <v>107</v>
      </c>
      <c r="C95" s="29" t="s">
        <v>18</v>
      </c>
      <c r="D95" s="30" t="s">
        <v>20</v>
      </c>
      <c r="E95" s="30" t="s">
        <v>21</v>
      </c>
      <c r="F95" s="31" t="s">
        <v>108</v>
      </c>
      <c r="G95" s="26" t="s">
        <v>110</v>
      </c>
      <c r="H95" s="27">
        <v>0</v>
      </c>
      <c r="I95" s="27">
        <v>0</v>
      </c>
      <c r="K95" s="24"/>
    </row>
    <row r="96" spans="1:11" s="3" customFormat="1">
      <c r="A96" s="46" t="s">
        <v>106</v>
      </c>
      <c r="B96" s="26" t="s">
        <v>107</v>
      </c>
      <c r="C96" s="29" t="s">
        <v>18</v>
      </c>
      <c r="D96" s="30" t="s">
        <v>20</v>
      </c>
      <c r="E96" s="30" t="s">
        <v>21</v>
      </c>
      <c r="F96" s="31" t="s">
        <v>108</v>
      </c>
      <c r="G96" s="26" t="s">
        <v>111</v>
      </c>
      <c r="H96" s="32">
        <v>543.9</v>
      </c>
      <c r="I96" s="32">
        <v>1116.3</v>
      </c>
      <c r="K96" s="24"/>
    </row>
  </sheetData>
  <mergeCells count="1">
    <mergeCell ref="A8:I8"/>
  </mergeCells>
  <printOptions horizontalCentered="1"/>
  <pageMargins left="0.20000000298023199" right="0.20000000298023199" top="0.40000000596046398" bottom="0.20000000298023199" header="0" footer="0"/>
  <pageSetup paperSize="9" orientation="portrait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2021-11-08T07:25:28Z</cp:lastPrinted>
  <dcterms:modified xsi:type="dcterms:W3CDTF">2021-11-08T07:25:42Z</dcterms:modified>
</cp:coreProperties>
</file>